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3 OPTI MARZO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<sst xmlns="http://schemas.openxmlformats.org/spreadsheetml/2006/main" count="105" uniqueCount="105">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</sst>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40" zoomScale="87" zoomScaleNormal="87" workbookViewId="0">
      <selection activeCell="D52" sqref="D52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15.7109375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30832739.32</v>
      </c>
      <c r="C7" s="6">
        <f t="shared" ref="C7:N7" si="0">+C8+C14+C24+C34+C43+C50+C60+C65+C68</f>
        <v>36510423.140000008</v>
      </c>
      <c r="D7" s="6">
        <f t="shared" si="0"/>
        <v>33264578.780000001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100607741.24000001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88458992.120000005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75143450.109999999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2193000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11122542.01</v>
      </c>
      <c r="O13" s="15"/>
    </row>
    <row r="14" spans="1:17" x14ac:dyDescent="0.25">
      <c r="A14" s="8" t="s">
        <v>24</v>
      </c>
      <c r="B14" s="9">
        <f>+B15+B16+B17+B18+B19+B20+B21+B22+B23</f>
        <v>1869754.7599999998</v>
      </c>
      <c r="C14" s="9">
        <f t="shared" ref="C14:J14" si="3">+C15+C16+C17+C18+C19+C20+C21+C22+C23</f>
        <v>4829501.24</v>
      </c>
      <c r="D14" s="9">
        <f t="shared" si="3"/>
        <v>1546697.19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8245953.1899999995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1655084.55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23045.4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1286799.2</v>
      </c>
    </row>
    <row r="20" spans="1:17" x14ac:dyDescent="0.25">
      <c r="A20" s="12" t="s">
        <v>30</v>
      </c>
      <c r="B20" s="13">
        <v>0</v>
      </c>
      <c r="C20" s="13">
        <v>2574155.84</v>
      </c>
      <c r="D20" s="13">
        <v>427293.92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3001449.76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772675.61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13136.67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1493762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3380714.42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368342.68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20142.599999999999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251201.94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69765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5714.82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1855667.98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809879.39999999991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212251.84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309829.67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309829.67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30832739.32</v>
      </c>
      <c r="C81" s="25">
        <f t="shared" ref="C81:N81" si="16">+C7+C72</f>
        <v>36510423.140000008</v>
      </c>
      <c r="D81" s="25">
        <f t="shared" si="16"/>
        <v>33264578.780000001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100607741.24000001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Mildred Eve Reyes</cp:lastModifiedBy>
  <cp:lastPrinted>2024-02-01T16:08:43Z</cp:lastPrinted>
  <dcterms:created xsi:type="dcterms:W3CDTF">2021-12-08T16:12:49Z</dcterms:created>
  <dcterms:modified xsi:type="dcterms:W3CDTF">2025-04-01T15:35:24Z</dcterms:modified>
</cp:coreProperties>
</file>